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ss\Desktop\"/>
    </mc:Choice>
  </mc:AlternateContent>
  <xr:revisionPtr revIDLastSave="0" documentId="13_ncr:1_{B4A7599B-0C48-4D1F-B55E-5C90D7E1D1E3}" xr6:coauthVersionLast="38" xr6:coauthVersionMax="38" xr10:uidLastSave="{00000000-0000-0000-0000-000000000000}"/>
  <bookViews>
    <workbookView xWindow="0" yWindow="0" windowWidth="28800" windowHeight="14025" xr2:uid="{00000000-000D-0000-FFFF-FFFF00000000}"/>
  </bookViews>
  <sheets>
    <sheet name="2019" sheetId="11" r:id="rId1"/>
  </sheets>
  <definedNames>
    <definedName name="Print_Area">#REF!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L29" i="11" l="1"/>
  <c r="K29" i="11"/>
  <c r="J29" i="11"/>
  <c r="I29" i="11"/>
  <c r="H29" i="11"/>
  <c r="G29" i="11"/>
  <c r="F29" i="11"/>
  <c r="E29" i="11"/>
  <c r="D29" i="11"/>
  <c r="C29" i="11"/>
  <c r="B29" i="11"/>
  <c r="M15" i="11"/>
  <c r="M29" i="11" s="1"/>
  <c r="M7" i="11"/>
  <c r="M28" i="11" s="1"/>
  <c r="L7" i="11"/>
  <c r="L28" i="11" s="1"/>
  <c r="K7" i="11"/>
  <c r="K28" i="11" s="1"/>
  <c r="J7" i="11"/>
  <c r="J28" i="11" s="1"/>
  <c r="I7" i="11"/>
  <c r="I28" i="11" s="1"/>
  <c r="H7" i="11"/>
  <c r="H28" i="11" s="1"/>
  <c r="G7" i="11"/>
  <c r="G28" i="11" s="1"/>
  <c r="F7" i="11"/>
  <c r="F28" i="11" s="1"/>
  <c r="E7" i="11"/>
  <c r="E28" i="11" s="1"/>
  <c r="D7" i="11"/>
  <c r="D28" i="11" s="1"/>
  <c r="C7" i="11"/>
  <c r="C28" i="11" s="1"/>
  <c r="B7" i="11"/>
  <c r="B28" i="11" s="1"/>
  <c r="B30" i="11" l="1"/>
  <c r="C30" i="11" s="1"/>
  <c r="D30" i="11" s="1"/>
  <c r="E30" i="11" s="1"/>
  <c r="F30" i="11" s="1"/>
  <c r="G30" i="11" s="1"/>
  <c r="H30" i="11" s="1"/>
  <c r="I30" i="11" s="1"/>
  <c r="J30" i="11" s="1"/>
  <c r="K30" i="11" s="1"/>
  <c r="L30" i="11" s="1"/>
  <c r="M30" i="11" s="1"/>
</calcChain>
</file>

<file path=xl/sharedStrings.xml><?xml version="1.0" encoding="utf-8"?>
<sst xmlns="http://schemas.openxmlformats.org/spreadsheetml/2006/main" count="39" uniqueCount="38">
  <si>
    <t xml:space="preserve">el </t>
  </si>
  <si>
    <t>licens</t>
  </si>
  <si>
    <t>telefon</t>
  </si>
  <si>
    <t>tandlæge/frisør</t>
  </si>
  <si>
    <t>maj</t>
  </si>
  <si>
    <t>jan</t>
  </si>
  <si>
    <t>feb</t>
  </si>
  <si>
    <t>mar</t>
  </si>
  <si>
    <t>apr</t>
  </si>
  <si>
    <t>jun</t>
  </si>
  <si>
    <t>jul</t>
  </si>
  <si>
    <t>aug</t>
  </si>
  <si>
    <t>sep</t>
  </si>
  <si>
    <t>okt</t>
  </si>
  <si>
    <t>nov</t>
  </si>
  <si>
    <t>dec</t>
  </si>
  <si>
    <t>varme</t>
  </si>
  <si>
    <t>sygeforsikring danmark</t>
  </si>
  <si>
    <t>Husleje:</t>
  </si>
  <si>
    <t>Diverse:</t>
  </si>
  <si>
    <t>Sociale medier</t>
  </si>
  <si>
    <t>Transport</t>
  </si>
  <si>
    <t>service</t>
  </si>
  <si>
    <t>boligsikring</t>
  </si>
  <si>
    <t>i alt</t>
  </si>
  <si>
    <t>overført fra sidste år</t>
  </si>
  <si>
    <t xml:space="preserve"> fjernsyn + internet YouSee</t>
  </si>
  <si>
    <t>forbrug</t>
  </si>
  <si>
    <t>vægtafgift</t>
  </si>
  <si>
    <t>Indtægter:</t>
  </si>
  <si>
    <t>Udgifter:</t>
  </si>
  <si>
    <t>Folkepension</t>
  </si>
  <si>
    <t>Andet - ATP</t>
  </si>
  <si>
    <t>Forsikring indbo+ ulykke</t>
  </si>
  <si>
    <t>Forsikring bil</t>
  </si>
  <si>
    <t>Resultat</t>
  </si>
  <si>
    <t>Måneds indtægt</t>
  </si>
  <si>
    <t>Månedsudgift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</si>
</sst>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_ ;[Red]\-0\ "/>
  </numFmts>
  <fonts count="4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49" fontId="3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3" fillId="0" borderId="0" xfId="0" applyFont="1"/>
    <xf numFmtId="49" fontId="3" fillId="0" borderId="0" xfId="0" applyNumberFormat="1" applyFont="1" applyAlignment="1"/>
    <xf numFmtId="165" fontId="3" fillId="0" borderId="0" xfId="0" applyNumberFormat="1" applyFont="1" applyAlignment="1">
      <alignment horizontal="center"/>
    </xf>
    <xf numFmtId="165" fontId="2" fillId="0" borderId="0" xfId="0" applyNumberFormat="1" applyFont="1"/>
    <xf numFmtId="165" fontId="2" fillId="0" borderId="1" xfId="0" applyNumberFormat="1" applyFont="1" applyBorder="1"/>
    <xf numFmtId="165" fontId="2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49E02-0274-41A9-9F1B-3C6B9CA83805}">
  <dimension ref="A1:O34"/>
  <sheetViews>
    <sheetView tabSelected="1" zoomScale="80" zoomScaleNormal="80" workbookViewId="0">
      <selection activeCell="B29" sqref="B29"/>
    </sheetView>
  </sheetViews>
  <sheetFormatPr defaultRowHeight="12.75" x14ac:dyDescent="0.2"/>
  <cols>
    <col min="1" max="1" width="34.28515625" customWidth="1"/>
    <col min="2" max="2" width="10.85546875" customWidth="1"/>
    <col min="3" max="3" width="11.7109375" customWidth="1"/>
    <col min="4" max="4" width="13" bestFit="1" customWidth="1"/>
    <col min="5" max="13" width="14.7109375" bestFit="1" customWidth="1"/>
  </cols>
  <sheetData>
    <row r="1" spans="1:15" s="3" customFormat="1" ht="18" x14ac:dyDescent="0.25">
      <c r="A1" s="2"/>
      <c r="B1" s="2" t="s">
        <v>5</v>
      </c>
      <c r="C1" s="2" t="s">
        <v>6</v>
      </c>
      <c r="D1" s="2" t="s">
        <v>7</v>
      </c>
      <c r="E1" s="2" t="s">
        <v>8</v>
      </c>
      <c r="F1" s="2" t="s">
        <v>4</v>
      </c>
      <c r="G1" s="2" t="s">
        <v>9</v>
      </c>
      <c r="H1" s="2" t="s">
        <v>10</v>
      </c>
      <c r="I1" s="2" t="s">
        <v>11</v>
      </c>
      <c r="J1" s="2" t="s">
        <v>12</v>
      </c>
      <c r="K1" s="2" t="s">
        <v>13</v>
      </c>
      <c r="L1" s="2" t="s">
        <v>14</v>
      </c>
      <c r="M1" s="2" t="s">
        <v>15</v>
      </c>
      <c r="N1" s="2"/>
      <c r="O1" s="2"/>
    </row>
    <row r="2" spans="1:15" s="3" customFormat="1" ht="18" x14ac:dyDescent="0.25">
      <c r="A2" s="5" t="s">
        <v>29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2"/>
      <c r="O2" s="2"/>
    </row>
    <row r="3" spans="1:15" ht="18" x14ac:dyDescent="0.25">
      <c r="A3" s="1" t="s">
        <v>31</v>
      </c>
      <c r="B3" s="7">
        <v>5300</v>
      </c>
      <c r="C3" s="7">
        <v>5300</v>
      </c>
      <c r="D3" s="7">
        <v>5300</v>
      </c>
      <c r="E3" s="7">
        <v>5300</v>
      </c>
      <c r="F3" s="7">
        <v>5300</v>
      </c>
      <c r="G3" s="7">
        <v>5300</v>
      </c>
      <c r="H3" s="7">
        <v>5300</v>
      </c>
      <c r="I3" s="7">
        <v>5300</v>
      </c>
      <c r="J3" s="7">
        <v>5300</v>
      </c>
      <c r="K3" s="7">
        <v>5300</v>
      </c>
      <c r="L3" s="7">
        <v>5300</v>
      </c>
      <c r="M3" s="7">
        <v>5300</v>
      </c>
      <c r="N3" s="1"/>
      <c r="O3" s="1"/>
    </row>
    <row r="4" spans="1:15" ht="18" x14ac:dyDescent="0.25">
      <c r="A4" s="1" t="s">
        <v>23</v>
      </c>
      <c r="B4" s="7">
        <v>650</v>
      </c>
      <c r="C4" s="7">
        <v>650</v>
      </c>
      <c r="D4" s="7">
        <v>650</v>
      </c>
      <c r="E4" s="7">
        <v>650</v>
      </c>
      <c r="F4" s="7">
        <v>650</v>
      </c>
      <c r="G4" s="7">
        <v>650</v>
      </c>
      <c r="H4" s="7">
        <v>650</v>
      </c>
      <c r="I4" s="7">
        <v>650</v>
      </c>
      <c r="J4" s="7">
        <v>650</v>
      </c>
      <c r="K4" s="7">
        <v>650</v>
      </c>
      <c r="L4" s="7">
        <v>650</v>
      </c>
      <c r="M4" s="7">
        <v>650</v>
      </c>
      <c r="N4" s="1"/>
      <c r="O4" s="1"/>
    </row>
    <row r="5" spans="1:15" ht="18" x14ac:dyDescent="0.25">
      <c r="A5" s="1" t="s">
        <v>25</v>
      </c>
      <c r="B5" s="7">
        <v>5420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"/>
      <c r="O5" s="1"/>
    </row>
    <row r="6" spans="1:15" ht="18" x14ac:dyDescent="0.25">
      <c r="A6" s="1" t="s">
        <v>32</v>
      </c>
      <c r="B6" s="7">
        <v>1200</v>
      </c>
      <c r="C6" s="7">
        <v>1200</v>
      </c>
      <c r="D6" s="7">
        <v>1200</v>
      </c>
      <c r="E6" s="7">
        <v>1200</v>
      </c>
      <c r="F6" s="7">
        <v>1200</v>
      </c>
      <c r="G6" s="7">
        <v>1200</v>
      </c>
      <c r="H6" s="7">
        <v>1200</v>
      </c>
      <c r="I6" s="7">
        <v>1200</v>
      </c>
      <c r="J6" s="7">
        <v>1200</v>
      </c>
      <c r="K6" s="7">
        <v>1200</v>
      </c>
      <c r="L6" s="7">
        <v>1200</v>
      </c>
      <c r="M6" s="7">
        <v>1300</v>
      </c>
      <c r="N6" s="1"/>
      <c r="O6" s="1"/>
    </row>
    <row r="7" spans="1:15" ht="18" x14ac:dyDescent="0.25">
      <c r="A7" s="1" t="s">
        <v>24</v>
      </c>
      <c r="B7" s="7">
        <f>SUM(B3:B6)</f>
        <v>12570</v>
      </c>
      <c r="C7" s="7">
        <f>SUM(C3:C6)</f>
        <v>7150</v>
      </c>
      <c r="D7" s="7">
        <f>SUM(D3:D6)</f>
        <v>7150</v>
      </c>
      <c r="E7" s="7">
        <f>SUM(E3:E6)</f>
        <v>7150</v>
      </c>
      <c r="F7" s="7">
        <f>SUM(F3:F6)</f>
        <v>7150</v>
      </c>
      <c r="G7" s="7">
        <f>SUM(G3:G6)</f>
        <v>7150</v>
      </c>
      <c r="H7" s="7">
        <f>SUM(H3:H6)</f>
        <v>7150</v>
      </c>
      <c r="I7" s="7">
        <f>SUM(I3:I6)</f>
        <v>7150</v>
      </c>
      <c r="J7" s="7">
        <f>SUM(J3:J6)</f>
        <v>7150</v>
      </c>
      <c r="K7" s="7">
        <f>SUM(K3:K6)</f>
        <v>7150</v>
      </c>
      <c r="L7" s="7">
        <f>SUM(L3:L6)</f>
        <v>7150</v>
      </c>
      <c r="M7" s="7">
        <f>SUM(M3:M6)</f>
        <v>7250</v>
      </c>
      <c r="N7" s="1"/>
      <c r="O7" s="1"/>
    </row>
    <row r="8" spans="1:15" ht="18" x14ac:dyDescent="0.25">
      <c r="A8" s="1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1"/>
      <c r="O8" s="1"/>
    </row>
    <row r="9" spans="1:15" ht="18" x14ac:dyDescent="0.25">
      <c r="A9" s="4" t="s">
        <v>30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1"/>
      <c r="O9" s="1"/>
    </row>
    <row r="10" spans="1:15" ht="18" x14ac:dyDescent="0.25">
      <c r="A10" s="1" t="s">
        <v>33</v>
      </c>
      <c r="B10" s="7"/>
      <c r="C10" s="7"/>
      <c r="D10" s="7">
        <v>4863</v>
      </c>
      <c r="E10" s="7"/>
      <c r="F10" s="7"/>
      <c r="G10" s="7"/>
      <c r="H10" s="7"/>
      <c r="I10" s="7"/>
      <c r="J10" s="7"/>
      <c r="K10" s="7"/>
      <c r="L10" s="7"/>
      <c r="M10" s="7"/>
      <c r="N10" s="1"/>
      <c r="O10" s="1"/>
    </row>
    <row r="11" spans="1:15" ht="18" x14ac:dyDescent="0.25">
      <c r="A11" s="1" t="s">
        <v>34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>
        <v>4850</v>
      </c>
      <c r="M11" s="7"/>
      <c r="N11" s="1"/>
      <c r="O11" s="1"/>
    </row>
    <row r="12" spans="1:15" ht="18" x14ac:dyDescent="0.25">
      <c r="A12" s="1" t="s">
        <v>17</v>
      </c>
      <c r="B12" s="7">
        <v>366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"/>
      <c r="O12" s="1"/>
    </row>
    <row r="13" spans="1:15" ht="18" x14ac:dyDescent="0.25">
      <c r="A13" s="1" t="s">
        <v>21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1"/>
      <c r="O13" s="1"/>
    </row>
    <row r="14" spans="1:15" ht="18" x14ac:dyDescent="0.25">
      <c r="A14" s="1" t="s">
        <v>22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1"/>
      <c r="O14" s="1"/>
    </row>
    <row r="15" spans="1:15" ht="18" x14ac:dyDescent="0.25">
      <c r="A15" s="1" t="s">
        <v>28</v>
      </c>
      <c r="B15" s="7"/>
      <c r="C15" s="7"/>
      <c r="D15" s="7"/>
      <c r="E15" s="7"/>
      <c r="F15" s="7"/>
      <c r="G15" s="7">
        <v>310</v>
      </c>
      <c r="H15" s="7"/>
      <c r="I15" s="7"/>
      <c r="J15" s="7"/>
      <c r="K15" s="7"/>
      <c r="L15" s="7"/>
      <c r="M15" s="7">
        <f>1.06*310</f>
        <v>328.6</v>
      </c>
      <c r="N15" s="1"/>
      <c r="O15" s="1"/>
    </row>
    <row r="16" spans="1:15" ht="18" x14ac:dyDescent="0.25">
      <c r="A16" s="1" t="s">
        <v>18</v>
      </c>
      <c r="B16" s="7">
        <v>4050</v>
      </c>
      <c r="C16" s="7">
        <v>4050</v>
      </c>
      <c r="D16" s="7">
        <v>4050</v>
      </c>
      <c r="E16" s="7">
        <v>4050</v>
      </c>
      <c r="F16" s="7">
        <v>4050</v>
      </c>
      <c r="G16" s="7">
        <v>4050</v>
      </c>
      <c r="H16" s="7">
        <v>4050</v>
      </c>
      <c r="I16" s="7">
        <v>4050</v>
      </c>
      <c r="J16" s="7">
        <v>4050</v>
      </c>
      <c r="K16" s="7">
        <v>4050</v>
      </c>
      <c r="L16" s="7">
        <v>4050</v>
      </c>
      <c r="M16" s="7">
        <v>4050</v>
      </c>
      <c r="N16" s="1"/>
      <c r="O16" s="1"/>
    </row>
    <row r="17" spans="1:15" ht="18" x14ac:dyDescent="0.25">
      <c r="A17" s="1" t="s">
        <v>0</v>
      </c>
      <c r="B17" s="7">
        <v>650</v>
      </c>
      <c r="C17" s="7"/>
      <c r="D17" s="7"/>
      <c r="E17" s="7">
        <v>650</v>
      </c>
      <c r="F17" s="7"/>
      <c r="G17" s="7"/>
      <c r="H17" s="7">
        <v>650</v>
      </c>
      <c r="I17" s="7"/>
      <c r="J17" s="7"/>
      <c r="K17" s="7">
        <v>650</v>
      </c>
      <c r="L17" s="7"/>
      <c r="M17" s="7"/>
      <c r="N17" s="1"/>
      <c r="O17" s="1"/>
    </row>
    <row r="18" spans="1:15" ht="18" x14ac:dyDescent="0.25">
      <c r="A18" s="1" t="s">
        <v>16</v>
      </c>
      <c r="B18" s="7">
        <v>600</v>
      </c>
      <c r="C18" s="7">
        <v>600</v>
      </c>
      <c r="D18" s="7">
        <v>600</v>
      </c>
      <c r="E18" s="7">
        <v>600</v>
      </c>
      <c r="F18" s="7">
        <v>600</v>
      </c>
      <c r="G18" s="7">
        <v>600</v>
      </c>
      <c r="H18" s="7">
        <v>600</v>
      </c>
      <c r="I18" s="7">
        <v>600</v>
      </c>
      <c r="J18" s="7">
        <v>600</v>
      </c>
      <c r="K18" s="7">
        <v>600</v>
      </c>
      <c r="L18" s="7">
        <v>600</v>
      </c>
      <c r="M18" s="7">
        <v>600</v>
      </c>
      <c r="N18" s="1"/>
      <c r="O18" s="1"/>
    </row>
    <row r="19" spans="1:15" ht="18" x14ac:dyDescent="0.25">
      <c r="A19" s="1" t="s">
        <v>20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1"/>
      <c r="O19" s="1"/>
    </row>
    <row r="20" spans="1:15" ht="18" x14ac:dyDescent="0.25">
      <c r="A20" s="1" t="s">
        <v>26</v>
      </c>
      <c r="B20" s="7"/>
      <c r="C20" s="7"/>
      <c r="D20" s="7">
        <v>2100</v>
      </c>
      <c r="E20" s="7"/>
      <c r="F20" s="7"/>
      <c r="G20" s="7"/>
      <c r="H20" s="7">
        <v>2100</v>
      </c>
      <c r="I20" s="7"/>
      <c r="J20" s="7"/>
      <c r="K20" s="7">
        <v>2004</v>
      </c>
      <c r="L20" s="7"/>
      <c r="M20" s="7">
        <v>2004</v>
      </c>
      <c r="N20" s="1"/>
      <c r="O20" s="1"/>
    </row>
    <row r="21" spans="1:15" ht="18" x14ac:dyDescent="0.25">
      <c r="A21" s="1" t="s">
        <v>1</v>
      </c>
      <c r="B21" s="7"/>
      <c r="C21" s="7"/>
      <c r="D21" s="7"/>
      <c r="E21" s="7">
        <v>1300</v>
      </c>
      <c r="F21" s="7"/>
      <c r="G21" s="7"/>
      <c r="H21" s="7"/>
      <c r="I21" s="7"/>
      <c r="J21" s="7"/>
      <c r="K21" s="7">
        <v>1300</v>
      </c>
      <c r="L21" s="7"/>
      <c r="M21" s="7"/>
      <c r="N21" s="1"/>
      <c r="O21" s="1"/>
    </row>
    <row r="22" spans="1:15" ht="18" x14ac:dyDescent="0.25">
      <c r="A22" s="1" t="s">
        <v>2</v>
      </c>
      <c r="B22" s="7">
        <v>119</v>
      </c>
      <c r="C22" s="7">
        <v>119</v>
      </c>
      <c r="D22" s="7">
        <v>119</v>
      </c>
      <c r="E22" s="7">
        <v>119</v>
      </c>
      <c r="F22" s="7">
        <v>119</v>
      </c>
      <c r="G22" s="7">
        <v>119</v>
      </c>
      <c r="H22" s="7">
        <v>119</v>
      </c>
      <c r="I22" s="7">
        <v>119</v>
      </c>
      <c r="J22" s="7">
        <v>119</v>
      </c>
      <c r="K22" s="7">
        <v>119</v>
      </c>
      <c r="L22" s="7">
        <v>119</v>
      </c>
      <c r="M22" s="7">
        <v>119</v>
      </c>
      <c r="N22" s="1"/>
      <c r="O22" s="1"/>
    </row>
    <row r="23" spans="1:15" ht="18" x14ac:dyDescent="0.25">
      <c r="A23" s="1" t="s">
        <v>19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1"/>
      <c r="O23" s="1"/>
    </row>
    <row r="24" spans="1:15" ht="18" x14ac:dyDescent="0.25">
      <c r="A24" s="1" t="s">
        <v>3</v>
      </c>
      <c r="B24" s="7"/>
      <c r="C24" s="7"/>
      <c r="D24" s="7"/>
      <c r="E24" s="7"/>
      <c r="F24" s="7"/>
      <c r="G24" s="7">
        <v>500</v>
      </c>
      <c r="H24" s="7"/>
      <c r="I24" s="7"/>
      <c r="J24" s="7"/>
      <c r="K24" s="7"/>
      <c r="L24" s="7"/>
      <c r="M24" s="7"/>
      <c r="N24" s="1"/>
      <c r="O24" s="1"/>
    </row>
    <row r="25" spans="1:15" ht="18" x14ac:dyDescent="0.25">
      <c r="A25" s="1" t="s">
        <v>27</v>
      </c>
      <c r="B25" s="7">
        <v>1500</v>
      </c>
      <c r="C25" s="7">
        <v>1500</v>
      </c>
      <c r="D25" s="7">
        <v>1500</v>
      </c>
      <c r="E25" s="7">
        <v>1500</v>
      </c>
      <c r="F25" s="7">
        <v>1500</v>
      </c>
      <c r="G25" s="7">
        <v>1500</v>
      </c>
      <c r="H25" s="7">
        <v>1500</v>
      </c>
      <c r="I25" s="7">
        <v>1500</v>
      </c>
      <c r="J25" s="7">
        <v>1500</v>
      </c>
      <c r="K25" s="7">
        <v>1500</v>
      </c>
      <c r="L25" s="7">
        <v>1500</v>
      </c>
      <c r="M25" s="7">
        <v>1500</v>
      </c>
      <c r="N25" s="1"/>
      <c r="O25" s="1"/>
    </row>
    <row r="26" spans="1:15" ht="18" x14ac:dyDescent="0.25">
      <c r="A26" s="1" t="s">
        <v>19</v>
      </c>
      <c r="B26" s="7"/>
      <c r="C26" s="7"/>
      <c r="D26" s="7"/>
      <c r="E26" s="7"/>
      <c r="F26" s="7">
        <v>675</v>
      </c>
      <c r="G26" s="7"/>
      <c r="H26" s="7"/>
      <c r="I26" s="7"/>
      <c r="J26" s="7"/>
      <c r="K26" s="7"/>
      <c r="L26" s="7"/>
      <c r="M26" s="7"/>
      <c r="N26" s="1"/>
      <c r="O26" s="1"/>
    </row>
    <row r="27" spans="1:15" ht="18" x14ac:dyDescent="0.25">
      <c r="A27" s="1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1"/>
      <c r="O27" s="1"/>
    </row>
    <row r="28" spans="1:15" ht="18" x14ac:dyDescent="0.25">
      <c r="A28" s="4" t="s">
        <v>36</v>
      </c>
      <c r="B28" s="7">
        <f>B7</f>
        <v>12570</v>
      </c>
      <c r="C28" s="7">
        <f>C7</f>
        <v>7150</v>
      </c>
      <c r="D28" s="7">
        <f>D7</f>
        <v>7150</v>
      </c>
      <c r="E28" s="7">
        <f>E7</f>
        <v>7150</v>
      </c>
      <c r="F28" s="7">
        <f>F7</f>
        <v>7150</v>
      </c>
      <c r="G28" s="7">
        <f>G7</f>
        <v>7150</v>
      </c>
      <c r="H28" s="7">
        <f>H7</f>
        <v>7150</v>
      </c>
      <c r="I28" s="7">
        <f>I7</f>
        <v>7150</v>
      </c>
      <c r="J28" s="7">
        <f>J7</f>
        <v>7150</v>
      </c>
      <c r="K28" s="7">
        <f>K7</f>
        <v>7150</v>
      </c>
      <c r="L28" s="7">
        <f>L7</f>
        <v>7150</v>
      </c>
      <c r="M28" s="7">
        <f>M7</f>
        <v>7250</v>
      </c>
      <c r="N28" s="1"/>
      <c r="O28" s="1"/>
    </row>
    <row r="29" spans="1:15" ht="18" x14ac:dyDescent="0.25">
      <c r="A29" s="4" t="s">
        <v>37</v>
      </c>
      <c r="B29" s="8">
        <f>SUM(B10:B26)</f>
        <v>7285</v>
      </c>
      <c r="C29" s="8">
        <f>SUM(C10:C26)</f>
        <v>6269</v>
      </c>
      <c r="D29" s="8">
        <f>SUM(D10:D26)</f>
        <v>13232</v>
      </c>
      <c r="E29" s="8">
        <f>SUM(E10:E26)</f>
        <v>8219</v>
      </c>
      <c r="F29" s="8">
        <f>SUM(F10:F26)</f>
        <v>6944</v>
      </c>
      <c r="G29" s="8">
        <f>SUM(G10:G26)</f>
        <v>7079</v>
      </c>
      <c r="H29" s="8">
        <f>SUM(H10:H26)</f>
        <v>9019</v>
      </c>
      <c r="I29" s="8">
        <f>SUM(I10:I26)</f>
        <v>6269</v>
      </c>
      <c r="J29" s="8">
        <f>SUM(J10:J26)</f>
        <v>6269</v>
      </c>
      <c r="K29" s="8">
        <f>SUM(K10:K26)</f>
        <v>10223</v>
      </c>
      <c r="L29" s="8">
        <f>SUM(L10:L26)</f>
        <v>11119</v>
      </c>
      <c r="M29" s="8">
        <f>SUM(M10:M26)</f>
        <v>8601.6</v>
      </c>
      <c r="N29" s="1"/>
      <c r="O29" s="1"/>
    </row>
    <row r="30" spans="1:15" ht="18.75" thickBot="1" x14ac:dyDescent="0.3">
      <c r="A30" s="4" t="s">
        <v>35</v>
      </c>
      <c r="B30" s="9">
        <f>B28-B29</f>
        <v>5285</v>
      </c>
      <c r="C30" s="9">
        <f>B30+C28-C29</f>
        <v>6166</v>
      </c>
      <c r="D30" s="9">
        <f>C30+D28-D29</f>
        <v>84</v>
      </c>
      <c r="E30" s="9">
        <f t="shared" ref="E30:M30" si="0">D30+E28-E29</f>
        <v>-985</v>
      </c>
      <c r="F30" s="9">
        <f t="shared" si="0"/>
        <v>-779</v>
      </c>
      <c r="G30" s="9">
        <f t="shared" si="0"/>
        <v>-708</v>
      </c>
      <c r="H30" s="9">
        <f t="shared" si="0"/>
        <v>-2577</v>
      </c>
      <c r="I30" s="9">
        <f t="shared" si="0"/>
        <v>-1696</v>
      </c>
      <c r="J30" s="9">
        <f t="shared" si="0"/>
        <v>-815</v>
      </c>
      <c r="K30" s="9">
        <f t="shared" si="0"/>
        <v>-3888</v>
      </c>
      <c r="L30" s="9">
        <f t="shared" si="0"/>
        <v>-7857</v>
      </c>
      <c r="M30" s="9">
        <f t="shared" si="0"/>
        <v>-9208.6</v>
      </c>
      <c r="N30" s="1"/>
      <c r="O30" s="1"/>
    </row>
    <row r="31" spans="1:15" ht="18.75" thickTop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8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8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2019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</dc:creator>
  <cp:lastModifiedBy>Klaus Hebsgaard</cp:lastModifiedBy>
  <cp:lastPrinted>2017-03-26T18:01:47Z</cp:lastPrinted>
  <dcterms:created xsi:type="dcterms:W3CDTF">2006-02-22T14:41:58Z</dcterms:created>
  <dcterms:modified xsi:type="dcterms:W3CDTF">2018-11-05T15:42:35Z</dcterms:modified>
</cp:coreProperties>
</file>